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Feuil1" sheetId="1" r:id="rId1"/>
  </sheets>
  <definedNames>
    <definedName name="_xlnm.Print_Area" localSheetId="0">'Feuil1'!$B$1:$O$36</definedName>
  </definedNames>
  <calcPr fullCalcOnLoad="1"/>
</workbook>
</file>

<file path=xl/sharedStrings.xml><?xml version="1.0" encoding="utf-8"?>
<sst xmlns="http://schemas.openxmlformats.org/spreadsheetml/2006/main" count="62" uniqueCount="57">
  <si>
    <t>Etablissement :</t>
  </si>
  <si>
    <t>Adresse :</t>
  </si>
  <si>
    <t>Ville :</t>
  </si>
  <si>
    <t>Code Postal :</t>
  </si>
  <si>
    <t xml:space="preserve">Téléphone : </t>
  </si>
  <si>
    <t>Resp. du groupe</t>
  </si>
  <si>
    <t xml:space="preserve">E.mail du contact : </t>
  </si>
  <si>
    <t>MODE DE DEPLACEMENT</t>
  </si>
  <si>
    <t>Voiture ou minibus</t>
  </si>
  <si>
    <t>Car</t>
  </si>
  <si>
    <t>CHAUFFEUR</t>
  </si>
  <si>
    <t>F</t>
  </si>
  <si>
    <t>H</t>
  </si>
  <si>
    <t>Total</t>
  </si>
  <si>
    <t>A</t>
  </si>
  <si>
    <t>Frais d'engagement</t>
  </si>
  <si>
    <t>Prix unitaire</t>
  </si>
  <si>
    <t>TOTAL A</t>
  </si>
  <si>
    <t>TOTAL B</t>
  </si>
  <si>
    <t>B</t>
  </si>
  <si>
    <t>Prix Unitaire</t>
  </si>
  <si>
    <t>A régler</t>
  </si>
  <si>
    <t>Fait à :</t>
  </si>
  <si>
    <t xml:space="preserve">Le : </t>
  </si>
  <si>
    <t>Signature :</t>
  </si>
  <si>
    <t>Sigle</t>
  </si>
  <si>
    <t xml:space="preserve">L'établissement se déplace avec le car du comité ou du territoire du : </t>
  </si>
  <si>
    <t>Portable :</t>
  </si>
  <si>
    <t>Territoire :</t>
  </si>
  <si>
    <t>FILLES</t>
  </si>
  <si>
    <t>GARÇONS</t>
  </si>
  <si>
    <t>TOTAL DÉLÉGATION</t>
  </si>
  <si>
    <t>Heure :</t>
  </si>
  <si>
    <t>QUESTIONNAIRE DE PARTICIPATION</t>
  </si>
  <si>
    <t>COMPOSITION DU GROUPE</t>
  </si>
  <si>
    <t>Arrivée prévue le :</t>
  </si>
  <si>
    <t>FEMME</t>
  </si>
  <si>
    <t>HOMME</t>
  </si>
  <si>
    <t>Nbre</t>
  </si>
  <si>
    <t>TOTAL DÛ : A + B</t>
  </si>
  <si>
    <t>ACCOMPAGNATEUR</t>
  </si>
  <si>
    <t>UGSEL 48 - 7 rue Mgr de Ligonnès - 48000 MENDE</t>
  </si>
  <si>
    <t xml:space="preserve">04 66 49 18 99 / 06 70 72 59 89 - </t>
  </si>
  <si>
    <t>ugsel48@gmail.com</t>
  </si>
  <si>
    <t>VTTISTES</t>
  </si>
  <si>
    <r>
      <t xml:space="preserve">ARBITRE JO
</t>
    </r>
    <r>
      <rPr>
        <b/>
        <sz val="11"/>
        <color indexed="8"/>
        <rFont val="Calibri"/>
        <family val="2"/>
      </rPr>
      <t>(non vttistes)</t>
    </r>
  </si>
  <si>
    <t>14,00 € par VTTiste</t>
  </si>
  <si>
    <t>NATIONAL VTT
23-24 MAI 2024
MENDE (48)</t>
  </si>
  <si>
    <r>
      <t xml:space="preserve">Questionnaire à renvoyer avec le paiement par virement à l'UGSEL LOZÈRE pour le
</t>
    </r>
    <r>
      <rPr>
        <b/>
        <sz val="11"/>
        <color indexed="10"/>
        <rFont val="Calibri"/>
        <family val="2"/>
      </rPr>
      <t>29 avril 2024</t>
    </r>
    <r>
      <rPr>
        <b/>
        <u val="single"/>
        <sz val="11"/>
        <color indexed="10"/>
        <rFont val="Calibri"/>
        <family val="2"/>
      </rPr>
      <t xml:space="preserve"> délai de rigueu</t>
    </r>
    <r>
      <rPr>
        <b/>
        <sz val="11"/>
        <color indexed="10"/>
        <rFont val="Calibri"/>
        <family val="2"/>
      </rPr>
      <t xml:space="preserve">r </t>
    </r>
  </si>
  <si>
    <t>HÉBERGEMENT - RESTAURATION</t>
  </si>
  <si>
    <t>PANIER REPAS (vendredi soir)</t>
  </si>
  <si>
    <t>Nombre</t>
  </si>
  <si>
    <t>Les repas commandés seront dus et non remboursés</t>
  </si>
  <si>
    <r>
      <t xml:space="preserve">Merci de joindre à votre règlement, un chèque de caution de </t>
    </r>
    <r>
      <rPr>
        <b/>
        <sz val="12"/>
        <color indexed="8"/>
        <rFont val="Calibri"/>
        <family val="2"/>
      </rPr>
      <t>300€</t>
    </r>
    <r>
      <rPr>
        <sz val="12"/>
        <color indexed="8"/>
        <rFont val="Calibri"/>
        <family val="2"/>
      </rPr>
      <t xml:space="preserve"> à l'ordre de l'Ugsel Lozère pour l'hébergement au village de vacances</t>
    </r>
  </si>
  <si>
    <r>
      <rPr>
        <b/>
        <sz val="12"/>
        <color indexed="8"/>
        <rFont val="Calibri"/>
        <family val="2"/>
      </rPr>
      <t>FORFAIT PENSION COMPLÈTE VILLAGE DE VACANCES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2 nuits+ 2 PDJ et
3 repas (mercredi soir, jeudi midi et jeudi soir)
+ 1 panier repas (vendredi midi)</t>
    </r>
  </si>
  <si>
    <t>Forfait pension complète chauffeur (studio individuel)</t>
  </si>
  <si>
    <t>Forfait pension complète par personne (chalet)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</si>
</sst>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39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91">
    <xf numFmtId="0" fontId="0" fillId="0" borderId="0" xfId="0" applyFont="1" applyAlignment="1">
      <alignment/>
    </xf>
    <xf numFmtId="164" fontId="53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12" borderId="12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164" fontId="53" fillId="12" borderId="15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5" fillId="7" borderId="15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left" vertical="center"/>
    </xf>
    <xf numFmtId="0" fontId="54" fillId="35" borderId="18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center" vertical="center"/>
    </xf>
    <xf numFmtId="0" fontId="55" fillId="7" borderId="20" xfId="0" applyFont="1" applyFill="1" applyBorder="1" applyAlignment="1">
      <alignment horizontal="center" vertical="center"/>
    </xf>
    <xf numFmtId="0" fontId="53" fillId="36" borderId="21" xfId="48" applyNumberFormat="1" applyFont="1" applyFill="1" applyBorder="1" applyAlignment="1">
      <alignment horizontal="center" vertical="center"/>
    </xf>
    <xf numFmtId="164" fontId="54" fillId="0" borderId="17" xfId="0" applyNumberFormat="1" applyFont="1" applyBorder="1" applyAlignment="1">
      <alignment vertical="center"/>
    </xf>
    <xf numFmtId="0" fontId="57" fillId="0" borderId="22" xfId="0" applyFont="1" applyBorder="1" applyAlignment="1">
      <alignment vertical="center" wrapText="1"/>
    </xf>
    <xf numFmtId="0" fontId="57" fillId="0" borderId="23" xfId="0" applyFont="1" applyBorder="1" applyAlignment="1">
      <alignment vertical="center" wrapText="1"/>
    </xf>
    <xf numFmtId="0" fontId="58" fillId="37" borderId="13" xfId="0" applyFont="1" applyFill="1" applyBorder="1" applyAlignment="1" applyProtection="1">
      <alignment horizontal="left" vertical="center"/>
      <protection locked="0"/>
    </xf>
    <xf numFmtId="0" fontId="54" fillId="37" borderId="14" xfId="0" applyFont="1" applyFill="1" applyBorder="1" applyAlignment="1" applyProtection="1">
      <alignment horizontal="center" vertical="center"/>
      <protection locked="0"/>
    </xf>
    <xf numFmtId="0" fontId="54" fillId="37" borderId="24" xfId="0" applyFont="1" applyFill="1" applyBorder="1" applyAlignment="1" applyProtection="1">
      <alignment horizontal="center" vertical="center"/>
      <protection locked="0"/>
    </xf>
    <xf numFmtId="14" fontId="54" fillId="37" borderId="14" xfId="0" applyNumberFormat="1" applyFont="1" applyFill="1" applyBorder="1" applyAlignment="1" applyProtection="1">
      <alignment vertical="center"/>
      <protection locked="0"/>
    </xf>
    <xf numFmtId="0" fontId="54" fillId="37" borderId="24" xfId="0" applyFont="1" applyFill="1" applyBorder="1" applyAlignment="1" applyProtection="1">
      <alignment vertical="center"/>
      <protection locked="0"/>
    </xf>
    <xf numFmtId="0" fontId="54" fillId="37" borderId="25" xfId="0" applyFont="1" applyFill="1" applyBorder="1" applyAlignment="1" applyProtection="1">
      <alignment horizontal="center" vertical="center"/>
      <protection locked="0"/>
    </xf>
    <xf numFmtId="0" fontId="54" fillId="37" borderId="26" xfId="0" applyFont="1" applyFill="1" applyBorder="1" applyAlignment="1" applyProtection="1">
      <alignment horizontal="center" vertical="center"/>
      <protection locked="0"/>
    </xf>
    <xf numFmtId="0" fontId="54" fillId="37" borderId="27" xfId="0" applyFont="1" applyFill="1" applyBorder="1" applyAlignment="1" applyProtection="1">
      <alignment horizontal="center" vertical="center"/>
      <protection locked="0"/>
    </xf>
    <xf numFmtId="0" fontId="54" fillId="0" borderId="28" xfId="0" applyFont="1" applyBorder="1" applyAlignment="1">
      <alignment vertical="center"/>
    </xf>
    <xf numFmtId="14" fontId="54" fillId="0" borderId="29" xfId="0" applyNumberFormat="1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4" fillId="0" borderId="19" xfId="0" applyFont="1" applyBorder="1" applyAlignment="1">
      <alignment vertical="center" wrapText="1"/>
    </xf>
    <xf numFmtId="14" fontId="54" fillId="0" borderId="19" xfId="0" applyNumberFormat="1" applyFont="1" applyBorder="1" applyAlignment="1">
      <alignment vertical="center"/>
    </xf>
    <xf numFmtId="14" fontId="54" fillId="0" borderId="30" xfId="0" applyNumberFormat="1" applyFont="1" applyBorder="1" applyAlignment="1">
      <alignment vertical="center"/>
    </xf>
    <xf numFmtId="14" fontId="54" fillId="0" borderId="31" xfId="0" applyNumberFormat="1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0" fontId="0" fillId="38" borderId="16" xfId="0" applyFill="1" applyBorder="1" applyAlignment="1">
      <alignment vertical="center"/>
    </xf>
    <xf numFmtId="0" fontId="0" fillId="38" borderId="21" xfId="0" applyFill="1" applyBorder="1" applyAlignment="1">
      <alignment vertical="center"/>
    </xf>
    <xf numFmtId="164" fontId="54" fillId="0" borderId="33" xfId="0" applyNumberFormat="1" applyFont="1" applyBorder="1" applyAlignment="1">
      <alignment vertical="center"/>
    </xf>
    <xf numFmtId="0" fontId="59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4" fillId="37" borderId="36" xfId="0" applyFont="1" applyFill="1" applyBorder="1" applyAlignment="1" applyProtection="1">
      <alignment horizontal="left" vertical="center"/>
      <protection locked="0"/>
    </xf>
    <xf numFmtId="0" fontId="54" fillId="37" borderId="27" xfId="0" applyFont="1" applyFill="1" applyBorder="1" applyAlignment="1" applyProtection="1">
      <alignment horizontal="left" vertical="center"/>
      <protection locked="0"/>
    </xf>
    <xf numFmtId="0" fontId="54" fillId="37" borderId="28" xfId="0" applyFont="1" applyFill="1" applyBorder="1" applyAlignment="1" applyProtection="1">
      <alignment horizontal="left" vertical="center"/>
      <protection locked="0"/>
    </xf>
    <xf numFmtId="0" fontId="54" fillId="35" borderId="17" xfId="0" applyFont="1" applyFill="1" applyBorder="1" applyAlignment="1">
      <alignment horizontal="left" vertical="center"/>
    </xf>
    <xf numFmtId="0" fontId="54" fillId="35" borderId="28" xfId="0" applyFont="1" applyFill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4" fillId="3" borderId="11" xfId="0" applyFont="1" applyFill="1" applyBorder="1" applyAlignment="1">
      <alignment horizontal="left" vertical="center" wrapText="1"/>
    </xf>
    <xf numFmtId="0" fontId="54" fillId="35" borderId="25" xfId="0" applyFont="1" applyFill="1" applyBorder="1" applyAlignment="1">
      <alignment horizontal="left" vertical="center"/>
    </xf>
    <xf numFmtId="0" fontId="54" fillId="35" borderId="24" xfId="0" applyFont="1" applyFill="1" applyBorder="1" applyAlignment="1">
      <alignment horizontal="left" vertical="center"/>
    </xf>
    <xf numFmtId="0" fontId="54" fillId="35" borderId="17" xfId="0" applyFont="1" applyFill="1" applyBorder="1" applyAlignment="1">
      <alignment horizontal="left" vertical="center"/>
    </xf>
    <xf numFmtId="0" fontId="55" fillId="0" borderId="23" xfId="0" applyFont="1" applyBorder="1" applyAlignment="1">
      <alignment horizontal="center" vertical="center"/>
    </xf>
    <xf numFmtId="0" fontId="54" fillId="35" borderId="26" xfId="0" applyFont="1" applyFill="1" applyBorder="1" applyAlignment="1">
      <alignment horizontal="left" vertical="center"/>
    </xf>
    <xf numFmtId="0" fontId="54" fillId="35" borderId="37" xfId="0" applyFont="1" applyFill="1" applyBorder="1" applyAlignment="1">
      <alignment horizontal="left" vertical="center"/>
    </xf>
    <xf numFmtId="0" fontId="54" fillId="35" borderId="16" xfId="0" applyFont="1" applyFill="1" applyBorder="1" applyAlignment="1">
      <alignment horizontal="left" vertical="center"/>
    </xf>
    <xf numFmtId="0" fontId="60" fillId="37" borderId="38" xfId="0" applyFont="1" applyFill="1" applyBorder="1" applyAlignment="1" applyProtection="1">
      <alignment horizontal="left"/>
      <protection locked="0"/>
    </xf>
    <xf numFmtId="0" fontId="60" fillId="37" borderId="20" xfId="0" applyFont="1" applyFill="1" applyBorder="1" applyAlignment="1" applyProtection="1">
      <alignment horizontal="left"/>
      <protection locked="0"/>
    </xf>
    <xf numFmtId="0" fontId="60" fillId="37" borderId="39" xfId="0" applyFont="1" applyFill="1" applyBorder="1" applyAlignment="1" applyProtection="1">
      <alignment horizontal="left"/>
      <protection locked="0"/>
    </xf>
    <xf numFmtId="0" fontId="55" fillId="0" borderId="18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8" fillId="37" borderId="41" xfId="0" applyFont="1" applyFill="1" applyBorder="1" applyAlignment="1" applyProtection="1">
      <alignment horizontal="left" vertical="center"/>
      <protection locked="0"/>
    </xf>
    <xf numFmtId="0" fontId="58" fillId="37" borderId="30" xfId="0" applyFont="1" applyFill="1" applyBorder="1" applyAlignment="1" applyProtection="1">
      <alignment horizontal="left" vertical="center"/>
      <protection locked="0"/>
    </xf>
    <xf numFmtId="0" fontId="58" fillId="37" borderId="19" xfId="0" applyFont="1" applyFill="1" applyBorder="1" applyAlignment="1" applyProtection="1">
      <alignment horizontal="left" vertical="center"/>
      <protection locked="0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51" fillId="38" borderId="43" xfId="0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center" vertical="center" wrapText="1"/>
    </xf>
    <xf numFmtId="0" fontId="51" fillId="38" borderId="44" xfId="0" applyFont="1" applyFill="1" applyBorder="1" applyAlignment="1">
      <alignment horizontal="center" vertical="center" wrapText="1"/>
    </xf>
    <xf numFmtId="0" fontId="54" fillId="35" borderId="18" xfId="0" applyFont="1" applyFill="1" applyBorder="1" applyAlignment="1">
      <alignment horizontal="left" vertical="center"/>
    </xf>
    <xf numFmtId="0" fontId="54" fillId="35" borderId="14" xfId="0" applyFont="1" applyFill="1" applyBorder="1" applyAlignment="1">
      <alignment horizontal="left" vertical="center"/>
    </xf>
    <xf numFmtId="0" fontId="54" fillId="35" borderId="29" xfId="0" applyFont="1" applyFill="1" applyBorder="1" applyAlignment="1">
      <alignment horizontal="left" vertical="center"/>
    </xf>
    <xf numFmtId="0" fontId="0" fillId="38" borderId="45" xfId="0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0" fontId="0" fillId="38" borderId="46" xfId="0" applyFill="1" applyBorder="1" applyAlignment="1">
      <alignment horizontal="center" vertical="center" wrapText="1"/>
    </xf>
    <xf numFmtId="0" fontId="0" fillId="38" borderId="37" xfId="0" applyFill="1" applyBorder="1" applyAlignment="1">
      <alignment horizontal="right" vertical="center"/>
    </xf>
    <xf numFmtId="0" fontId="0" fillId="38" borderId="16" xfId="0" applyFill="1" applyBorder="1" applyAlignment="1">
      <alignment horizontal="right" vertical="center"/>
    </xf>
    <xf numFmtId="0" fontId="41" fillId="38" borderId="16" xfId="44" applyFill="1" applyBorder="1" applyAlignment="1">
      <alignment horizontal="left" vertical="center"/>
    </xf>
    <xf numFmtId="0" fontId="54" fillId="37" borderId="36" xfId="0" applyFont="1" applyFill="1" applyBorder="1" applyAlignment="1" applyProtection="1">
      <alignment horizontal="left" vertical="center" wrapText="1"/>
      <protection locked="0"/>
    </xf>
    <xf numFmtId="0" fontId="54" fillId="37" borderId="27" xfId="0" applyFont="1" applyFill="1" applyBorder="1" applyAlignment="1" applyProtection="1">
      <alignment horizontal="left" vertical="center" wrapText="1"/>
      <protection locked="0"/>
    </xf>
    <xf numFmtId="0" fontId="54" fillId="37" borderId="32" xfId="0" applyFont="1" applyFill="1" applyBorder="1" applyAlignment="1" applyProtection="1">
      <alignment horizontal="left" vertical="center" wrapText="1"/>
      <protection locked="0"/>
    </xf>
    <xf numFmtId="0" fontId="54" fillId="37" borderId="17" xfId="0" applyFont="1" applyFill="1" applyBorder="1" applyAlignment="1" applyProtection="1">
      <alignment horizontal="left" vertical="center"/>
      <protection locked="0"/>
    </xf>
    <xf numFmtId="0" fontId="54" fillId="37" borderId="32" xfId="0" applyFont="1" applyFill="1" applyBorder="1" applyAlignment="1" applyProtection="1">
      <alignment horizontal="left" vertical="center"/>
      <protection locked="0"/>
    </xf>
    <xf numFmtId="0" fontId="54" fillId="37" borderId="11" xfId="0" applyFont="1" applyFill="1" applyBorder="1" applyAlignment="1" applyProtection="1">
      <alignment horizontal="center" vertical="center"/>
      <protection locked="0"/>
    </xf>
    <xf numFmtId="0" fontId="54" fillId="37" borderId="44" xfId="0" applyFont="1" applyFill="1" applyBorder="1" applyAlignment="1" applyProtection="1">
      <alignment horizontal="center" vertical="center"/>
      <protection locked="0"/>
    </xf>
    <xf numFmtId="0" fontId="54" fillId="37" borderId="16" xfId="0" applyFont="1" applyFill="1" applyBorder="1" applyAlignment="1" applyProtection="1">
      <alignment horizontal="center" vertical="center"/>
      <protection locked="0"/>
    </xf>
    <xf numFmtId="0" fontId="54" fillId="37" borderId="21" xfId="0" applyFont="1" applyFill="1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/>
    </xf>
    <xf numFmtId="0" fontId="54" fillId="0" borderId="43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0" fontId="54" fillId="0" borderId="37" xfId="0" applyFont="1" applyBorder="1" applyAlignment="1">
      <alignment horizontal="center" vertical="top"/>
    </xf>
    <xf numFmtId="0" fontId="54" fillId="0" borderId="16" xfId="0" applyFont="1" applyBorder="1" applyAlignment="1">
      <alignment horizontal="center" vertical="top"/>
    </xf>
    <xf numFmtId="0" fontId="54" fillId="0" borderId="43" xfId="0" applyFont="1" applyBorder="1" applyAlignment="1">
      <alignment horizontal="left" vertical="top"/>
    </xf>
    <xf numFmtId="0" fontId="54" fillId="0" borderId="37" xfId="0" applyFont="1" applyBorder="1" applyAlignment="1">
      <alignment horizontal="left" vertical="top"/>
    </xf>
    <xf numFmtId="0" fontId="54" fillId="0" borderId="49" xfId="0" applyFont="1" applyBorder="1" applyAlignment="1">
      <alignment horizontal="left" vertical="top"/>
    </xf>
    <xf numFmtId="0" fontId="54" fillId="0" borderId="50" xfId="0" applyFont="1" applyBorder="1" applyAlignment="1">
      <alignment horizontal="left" vertical="top"/>
    </xf>
    <xf numFmtId="0" fontId="55" fillId="0" borderId="51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53" fillId="12" borderId="53" xfId="0" applyNumberFormat="1" applyFont="1" applyFill="1" applyBorder="1" applyAlignment="1">
      <alignment horizontal="center" vertical="center"/>
    </xf>
    <xf numFmtId="164" fontId="53" fillId="12" borderId="35" xfId="0" applyNumberFormat="1" applyFont="1" applyFill="1" applyBorder="1" applyAlignment="1">
      <alignment horizontal="center" vertical="center"/>
    </xf>
    <xf numFmtId="0" fontId="53" fillId="12" borderId="35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vertical="center"/>
    </xf>
    <xf numFmtId="0" fontId="54" fillId="35" borderId="28" xfId="0" applyFont="1" applyFill="1" applyBorder="1" applyAlignment="1">
      <alignment vertical="center"/>
    </xf>
    <xf numFmtId="0" fontId="0" fillId="37" borderId="17" xfId="0" applyFill="1" applyBorder="1" applyAlignment="1" applyProtection="1">
      <alignment horizontal="left"/>
      <protection locked="0"/>
    </xf>
    <xf numFmtId="0" fontId="0" fillId="37" borderId="27" xfId="0" applyFill="1" applyBorder="1" applyAlignment="1" applyProtection="1">
      <alignment horizontal="left"/>
      <protection locked="0"/>
    </xf>
    <xf numFmtId="0" fontId="0" fillId="37" borderId="32" xfId="0" applyFill="1" applyBorder="1" applyAlignment="1" applyProtection="1">
      <alignment horizontal="left"/>
      <protection locked="0"/>
    </xf>
    <xf numFmtId="0" fontId="54" fillId="37" borderId="17" xfId="0" applyFont="1" applyFill="1" applyBorder="1" applyAlignment="1">
      <alignment horizontal="center" vertical="center"/>
    </xf>
    <xf numFmtId="0" fontId="54" fillId="37" borderId="28" xfId="0" applyFont="1" applyFill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37" borderId="11" xfId="0" applyFont="1" applyFill="1" applyBorder="1" applyAlignment="1" applyProtection="1">
      <alignment horizontal="center" vertical="top"/>
      <protection locked="0"/>
    </xf>
    <xf numFmtId="0" fontId="54" fillId="37" borderId="44" xfId="0" applyFont="1" applyFill="1" applyBorder="1" applyAlignment="1" applyProtection="1">
      <alignment horizontal="center" vertical="top"/>
      <protection locked="0"/>
    </xf>
    <xf numFmtId="0" fontId="54" fillId="37" borderId="16" xfId="0" applyFont="1" applyFill="1" applyBorder="1" applyAlignment="1" applyProtection="1">
      <alignment horizontal="center" vertical="top"/>
      <protection locked="0"/>
    </xf>
    <xf numFmtId="0" fontId="54" fillId="37" borderId="21" xfId="0" applyFont="1" applyFill="1" applyBorder="1" applyAlignment="1" applyProtection="1">
      <alignment horizontal="center" vertical="top"/>
      <protection locked="0"/>
    </xf>
    <xf numFmtId="0" fontId="55" fillId="12" borderId="38" xfId="0" applyFont="1" applyFill="1" applyBorder="1" applyAlignment="1">
      <alignment horizontal="center" vertical="center"/>
    </xf>
    <xf numFmtId="0" fontId="55" fillId="12" borderId="54" xfId="0" applyFont="1" applyFill="1" applyBorder="1" applyAlignment="1">
      <alignment horizontal="center" vertical="center"/>
    </xf>
    <xf numFmtId="0" fontId="55" fillId="7" borderId="55" xfId="0" applyFont="1" applyFill="1" applyBorder="1" applyAlignment="1">
      <alignment horizontal="center" vertical="center"/>
    </xf>
    <xf numFmtId="0" fontId="55" fillId="7" borderId="39" xfId="0" applyFont="1" applyFill="1" applyBorder="1" applyAlignment="1">
      <alignment horizontal="center" vertical="center"/>
    </xf>
    <xf numFmtId="0" fontId="55" fillId="7" borderId="20" xfId="0" applyFont="1" applyFill="1" applyBorder="1" applyAlignment="1">
      <alignment horizontal="center" vertical="center"/>
    </xf>
    <xf numFmtId="0" fontId="54" fillId="37" borderId="33" xfId="0" applyFont="1" applyFill="1" applyBorder="1" applyAlignment="1" applyProtection="1">
      <alignment horizontal="center" vertical="center"/>
      <protection locked="0"/>
    </xf>
    <xf numFmtId="0" fontId="54" fillId="37" borderId="47" xfId="0" applyFont="1" applyFill="1" applyBorder="1" applyAlignment="1" applyProtection="1">
      <alignment horizontal="center" vertical="center"/>
      <protection locked="0"/>
    </xf>
    <xf numFmtId="0" fontId="63" fillId="0" borderId="34" xfId="0" applyFont="1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54" fillId="0" borderId="57" xfId="0" applyFont="1" applyBorder="1" applyAlignment="1">
      <alignment horizontal="left" vertical="center" wrapText="1"/>
    </xf>
    <xf numFmtId="0" fontId="54" fillId="0" borderId="58" xfId="0" applyFont="1" applyBorder="1" applyAlignment="1">
      <alignment horizontal="left" vertical="center" wrapText="1"/>
    </xf>
    <xf numFmtId="0" fontId="54" fillId="0" borderId="59" xfId="0" applyFont="1" applyBorder="1" applyAlignment="1">
      <alignment horizontal="left" vertical="center" wrapText="1"/>
    </xf>
    <xf numFmtId="0" fontId="54" fillId="0" borderId="6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left" vertical="center"/>
    </xf>
    <xf numFmtId="0" fontId="54" fillId="0" borderId="63" xfId="0" applyFont="1" applyBorder="1" applyAlignment="1">
      <alignment horizontal="left" vertical="center"/>
    </xf>
    <xf numFmtId="0" fontId="54" fillId="0" borderId="64" xfId="0" applyFont="1" applyBorder="1" applyAlignment="1">
      <alignment horizontal="left" vertical="center"/>
    </xf>
    <xf numFmtId="0" fontId="55" fillId="0" borderId="65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4" fillId="37" borderId="27" xfId="0" applyFont="1" applyFill="1" applyBorder="1" applyAlignment="1" applyProtection="1">
      <alignment horizontal="center" vertical="center"/>
      <protection locked="0"/>
    </xf>
    <xf numFmtId="0" fontId="54" fillId="37" borderId="28" xfId="0" applyFont="1" applyFill="1" applyBorder="1" applyAlignment="1" applyProtection="1">
      <alignment horizontal="center" vertical="center"/>
      <protection locked="0"/>
    </xf>
    <xf numFmtId="0" fontId="55" fillId="12" borderId="20" xfId="0" applyFont="1" applyFill="1" applyBorder="1" applyAlignment="1">
      <alignment horizontal="center" vertical="center"/>
    </xf>
    <xf numFmtId="8" fontId="54" fillId="0" borderId="40" xfId="0" applyNumberFormat="1" applyFont="1" applyBorder="1" applyAlignment="1">
      <alignment horizontal="center" vertical="center"/>
    </xf>
    <xf numFmtId="0" fontId="54" fillId="35" borderId="29" xfId="0" applyFont="1" applyFill="1" applyBorder="1" applyAlignment="1">
      <alignment horizontal="center" vertical="center"/>
    </xf>
    <xf numFmtId="0" fontId="54" fillId="35" borderId="31" xfId="0" applyFont="1" applyFill="1" applyBorder="1" applyAlignment="1">
      <alignment horizontal="center" vertical="center"/>
    </xf>
    <xf numFmtId="0" fontId="54" fillId="37" borderId="36" xfId="0" applyFont="1" applyFill="1" applyBorder="1" applyAlignment="1" applyProtection="1">
      <alignment horizontal="center" vertical="center"/>
      <protection locked="0"/>
    </xf>
    <xf numFmtId="0" fontId="54" fillId="37" borderId="17" xfId="0" applyFont="1" applyFill="1" applyBorder="1" applyAlignment="1" applyProtection="1">
      <alignment horizontal="center" vertical="center"/>
      <protection locked="0"/>
    </xf>
    <xf numFmtId="0" fontId="54" fillId="37" borderId="32" xfId="0" applyFont="1" applyFill="1" applyBorder="1" applyAlignment="1" applyProtection="1">
      <alignment horizontal="center" vertical="center"/>
      <protection locked="0"/>
    </xf>
    <xf numFmtId="0" fontId="54" fillId="35" borderId="41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center" vertical="center"/>
    </xf>
    <xf numFmtId="0" fontId="54" fillId="35" borderId="31" xfId="0" applyFont="1" applyFill="1" applyBorder="1" applyAlignment="1">
      <alignment horizontal="center" vertical="center"/>
    </xf>
    <xf numFmtId="0" fontId="55" fillId="0" borderId="4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17" xfId="0" applyFont="1" applyBorder="1" applyAlignment="1">
      <alignment horizontal="left" vertical="center"/>
    </xf>
    <xf numFmtId="0" fontId="54" fillId="0" borderId="27" xfId="0" applyFont="1" applyBorder="1" applyAlignment="1">
      <alignment horizontal="left" vertical="center"/>
    </xf>
    <xf numFmtId="0" fontId="54" fillId="0" borderId="29" xfId="0" applyFont="1" applyBorder="1" applyAlignment="1">
      <alignment horizontal="left" vertical="center"/>
    </xf>
    <xf numFmtId="0" fontId="54" fillId="0" borderId="30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5" fillId="0" borderId="22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0" fontId="64" fillId="35" borderId="38" xfId="0" applyFont="1" applyFill="1" applyBorder="1" applyAlignment="1">
      <alignment horizontal="center" vertical="center"/>
    </xf>
    <xf numFmtId="0" fontId="64" fillId="35" borderId="20" xfId="0" applyFont="1" applyFill="1" applyBorder="1" applyAlignment="1">
      <alignment horizontal="center" vertical="center"/>
    </xf>
    <xf numFmtId="0" fontId="64" fillId="35" borderId="54" xfId="0" applyFont="1" applyFill="1" applyBorder="1" applyAlignment="1">
      <alignment horizontal="center" vertical="center"/>
    </xf>
    <xf numFmtId="0" fontId="54" fillId="37" borderId="55" xfId="0" applyFont="1" applyFill="1" applyBorder="1" applyAlignment="1" applyProtection="1">
      <alignment horizontal="center" vertical="center"/>
      <protection locked="0"/>
    </xf>
    <xf numFmtId="0" fontId="54" fillId="37" borderId="20" xfId="0" applyFont="1" applyFill="1" applyBorder="1" applyAlignment="1" applyProtection="1">
      <alignment horizontal="center" vertical="center"/>
      <protection locked="0"/>
    </xf>
    <xf numFmtId="0" fontId="54" fillId="37" borderId="39" xfId="0" applyFont="1" applyFill="1" applyBorder="1" applyAlignment="1" applyProtection="1">
      <alignment horizontal="center" vertical="center"/>
      <protection locked="0"/>
    </xf>
    <xf numFmtId="0" fontId="51" fillId="0" borderId="49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2</xdr:col>
      <xdr:colOff>257175</xdr:colOff>
      <xdr:row>0</xdr:row>
      <xdr:rowOff>609600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sel48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89" zoomScaleNormal="89" zoomScalePageLayoutView="115" workbookViewId="0" topLeftCell="A1">
      <selection activeCell="V30" sqref="V30"/>
    </sheetView>
  </sheetViews>
  <sheetFormatPr defaultColWidth="11.421875" defaultRowHeight="15"/>
  <cols>
    <col min="1" max="1" width="1.28515625" style="2" customWidth="1"/>
    <col min="2" max="2" width="5.28125" style="2" customWidth="1"/>
    <col min="3" max="4" width="6.7109375" style="2" customWidth="1"/>
    <col min="5" max="5" width="5.28125" style="2" customWidth="1"/>
    <col min="6" max="6" width="8.00390625" style="2" customWidth="1"/>
    <col min="7" max="7" width="4.7109375" style="2" customWidth="1"/>
    <col min="8" max="8" width="11.140625" style="2" customWidth="1"/>
    <col min="9" max="9" width="8.28125" style="2" customWidth="1"/>
    <col min="10" max="10" width="4.28125" style="2" customWidth="1"/>
    <col min="11" max="11" width="5.00390625" style="2" customWidth="1"/>
    <col min="12" max="12" width="8.8515625" style="2" bestFit="1" customWidth="1"/>
    <col min="13" max="13" width="7.00390625" style="2" customWidth="1"/>
    <col min="14" max="14" width="7.421875" style="2" customWidth="1"/>
    <col min="15" max="15" width="13.00390625" style="2" customWidth="1"/>
    <col min="16" max="16384" width="11.421875" style="2" customWidth="1"/>
  </cols>
  <sheetData>
    <row r="1" spans="2:15" ht="56.25" customHeight="1" thickBot="1">
      <c r="B1" s="20"/>
      <c r="C1" s="21"/>
      <c r="D1" s="21"/>
      <c r="E1" s="74" t="s">
        <v>33</v>
      </c>
      <c r="F1" s="75"/>
      <c r="G1" s="75"/>
      <c r="H1" s="75"/>
      <c r="I1" s="75"/>
      <c r="J1" s="75"/>
      <c r="K1" s="75"/>
      <c r="L1" s="71" t="s">
        <v>47</v>
      </c>
      <c r="M1" s="72"/>
      <c r="N1" s="72"/>
      <c r="O1" s="73"/>
    </row>
    <row r="2" spans="1:15" ht="30" customHeight="1">
      <c r="A2" s="3"/>
      <c r="B2" s="76" t="s">
        <v>48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1:15" ht="16.5" customHeight="1">
      <c r="A3" s="3"/>
      <c r="B3" s="82" t="s">
        <v>41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</row>
    <row r="4" spans="1:15" ht="18" customHeight="1" thickBot="1">
      <c r="A4" s="3"/>
      <c r="B4" s="85" t="s">
        <v>42</v>
      </c>
      <c r="C4" s="86"/>
      <c r="D4" s="86"/>
      <c r="E4" s="86"/>
      <c r="F4" s="86"/>
      <c r="G4" s="86"/>
      <c r="H4" s="86"/>
      <c r="I4" s="87" t="s">
        <v>43</v>
      </c>
      <c r="J4" s="87"/>
      <c r="K4" s="87"/>
      <c r="L4" s="87"/>
      <c r="M4" s="87"/>
      <c r="N4" s="39"/>
      <c r="O4" s="40"/>
    </row>
    <row r="5" ht="13.5" customHeight="1" thickBot="1">
      <c r="E5" s="12"/>
    </row>
    <row r="6" spans="2:15" ht="17.25" customHeight="1">
      <c r="B6" s="79" t="s">
        <v>0</v>
      </c>
      <c r="C6" s="80"/>
      <c r="D6" s="81"/>
      <c r="E6" s="68"/>
      <c r="F6" s="69"/>
      <c r="G6" s="69"/>
      <c r="H6" s="69"/>
      <c r="I6" s="69"/>
      <c r="J6" s="69"/>
      <c r="K6" s="69"/>
      <c r="L6" s="69"/>
      <c r="M6" s="70"/>
      <c r="N6" s="8" t="s">
        <v>25</v>
      </c>
      <c r="O6" s="22"/>
    </row>
    <row r="7" spans="2:15" ht="17.25" customHeight="1">
      <c r="B7" s="52" t="s">
        <v>1</v>
      </c>
      <c r="C7" s="53"/>
      <c r="D7" s="54"/>
      <c r="E7" s="88"/>
      <c r="F7" s="89"/>
      <c r="G7" s="89"/>
      <c r="H7" s="89"/>
      <c r="I7" s="89"/>
      <c r="J7" s="89"/>
      <c r="K7" s="89"/>
      <c r="L7" s="89"/>
      <c r="M7" s="89"/>
      <c r="N7" s="89"/>
      <c r="O7" s="90"/>
    </row>
    <row r="8" spans="2:15" ht="17.25" customHeight="1">
      <c r="B8" s="52" t="s">
        <v>3</v>
      </c>
      <c r="C8" s="53"/>
      <c r="D8" s="54"/>
      <c r="E8" s="45"/>
      <c r="F8" s="47"/>
      <c r="G8" s="14" t="s">
        <v>2</v>
      </c>
      <c r="H8" s="91"/>
      <c r="I8" s="46"/>
      <c r="J8" s="46"/>
      <c r="K8" s="46"/>
      <c r="L8" s="46"/>
      <c r="M8" s="46"/>
      <c r="N8" s="46"/>
      <c r="O8" s="92"/>
    </row>
    <row r="9" spans="2:15" ht="17.25" customHeight="1">
      <c r="B9" s="52" t="s">
        <v>4</v>
      </c>
      <c r="C9" s="53"/>
      <c r="D9" s="54"/>
      <c r="E9" s="45"/>
      <c r="F9" s="46"/>
      <c r="G9" s="46"/>
      <c r="H9" s="47"/>
      <c r="I9" s="48" t="s">
        <v>28</v>
      </c>
      <c r="J9" s="49"/>
      <c r="K9" s="91"/>
      <c r="L9" s="46"/>
      <c r="M9" s="46"/>
      <c r="N9" s="46"/>
      <c r="O9" s="92"/>
    </row>
    <row r="10" spans="2:15" ht="17.25" customHeight="1">
      <c r="B10" s="52" t="s">
        <v>5</v>
      </c>
      <c r="C10" s="53"/>
      <c r="D10" s="56"/>
      <c r="E10" s="45"/>
      <c r="F10" s="46"/>
      <c r="G10" s="46"/>
      <c r="H10" s="47"/>
      <c r="I10" s="118" t="s">
        <v>27</v>
      </c>
      <c r="J10" s="119"/>
      <c r="K10" s="120"/>
      <c r="L10" s="121"/>
      <c r="M10" s="121"/>
      <c r="N10" s="121"/>
      <c r="O10" s="122"/>
    </row>
    <row r="11" spans="2:15" ht="17.25" customHeight="1" thickBot="1">
      <c r="B11" s="57" t="s">
        <v>6</v>
      </c>
      <c r="C11" s="58"/>
      <c r="D11" s="58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1"/>
    </row>
    <row r="12" spans="9:10" ht="9.75" customHeight="1" thickBot="1">
      <c r="I12" s="11"/>
      <c r="J12" s="11"/>
    </row>
    <row r="13" spans="2:15" ht="16.5" customHeight="1">
      <c r="B13" s="169" t="s">
        <v>7</v>
      </c>
      <c r="C13" s="170"/>
      <c r="D13" s="170"/>
      <c r="E13" s="175" t="s">
        <v>35</v>
      </c>
      <c r="F13" s="176"/>
      <c r="G13" s="176"/>
      <c r="H13" s="23"/>
      <c r="I13" s="32" t="s">
        <v>8</v>
      </c>
      <c r="J13" s="33"/>
      <c r="K13" s="31"/>
      <c r="L13" s="34"/>
      <c r="M13" s="25"/>
      <c r="N13" s="35"/>
      <c r="O13" s="36"/>
    </row>
    <row r="14" spans="2:15" ht="16.5" customHeight="1">
      <c r="B14" s="171"/>
      <c r="C14" s="172"/>
      <c r="D14" s="172"/>
      <c r="E14" s="173" t="s">
        <v>32</v>
      </c>
      <c r="F14" s="174"/>
      <c r="G14" s="174"/>
      <c r="H14" s="24"/>
      <c r="I14" s="177" t="s">
        <v>9</v>
      </c>
      <c r="J14" s="174"/>
      <c r="K14" s="174"/>
      <c r="L14" s="30"/>
      <c r="M14" s="26"/>
      <c r="N14" s="37"/>
      <c r="O14" s="38"/>
    </row>
    <row r="15" spans="2:15" ht="16.5" customHeight="1" thickBot="1">
      <c r="B15" s="181" t="s">
        <v>26</v>
      </c>
      <c r="C15" s="182"/>
      <c r="D15" s="182"/>
      <c r="E15" s="182"/>
      <c r="F15" s="182"/>
      <c r="G15" s="182"/>
      <c r="H15" s="182"/>
      <c r="I15" s="182"/>
      <c r="J15" s="183"/>
      <c r="K15" s="184"/>
      <c r="L15" s="185"/>
      <c r="M15" s="185"/>
      <c r="N15" s="185"/>
      <c r="O15" s="186"/>
    </row>
    <row r="16" spans="9:10" ht="9.75" customHeight="1" thickBot="1">
      <c r="I16" s="4"/>
      <c r="J16" s="4"/>
    </row>
    <row r="17" spans="2:15" ht="22.5" customHeight="1" thickBot="1">
      <c r="B17" s="178" t="s">
        <v>34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179"/>
    </row>
    <row r="18" spans="2:15" ht="33.75" customHeight="1" thickBot="1">
      <c r="B18" s="178" t="s">
        <v>44</v>
      </c>
      <c r="C18" s="55"/>
      <c r="D18" s="55"/>
      <c r="E18" s="179"/>
      <c r="F18" s="180" t="s">
        <v>45</v>
      </c>
      <c r="G18" s="55"/>
      <c r="H18" s="179"/>
      <c r="I18" s="180" t="s">
        <v>40</v>
      </c>
      <c r="J18" s="55"/>
      <c r="K18" s="55"/>
      <c r="L18" s="179"/>
      <c r="M18" s="178" t="s">
        <v>10</v>
      </c>
      <c r="N18" s="179"/>
      <c r="O18" s="187" t="s">
        <v>31</v>
      </c>
    </row>
    <row r="19" spans="2:15" ht="19.5" customHeight="1">
      <c r="B19" s="166" t="s">
        <v>29</v>
      </c>
      <c r="C19" s="167"/>
      <c r="D19" s="161" t="s">
        <v>30</v>
      </c>
      <c r="E19" s="168"/>
      <c r="F19" s="166" t="s">
        <v>29</v>
      </c>
      <c r="G19" s="167"/>
      <c r="H19" s="16" t="s">
        <v>30</v>
      </c>
      <c r="I19" s="166" t="s">
        <v>36</v>
      </c>
      <c r="J19" s="190"/>
      <c r="K19" s="161" t="s">
        <v>37</v>
      </c>
      <c r="L19" s="162"/>
      <c r="M19" s="15" t="s">
        <v>11</v>
      </c>
      <c r="N19" s="9" t="s">
        <v>12</v>
      </c>
      <c r="O19" s="188"/>
    </row>
    <row r="20" spans="2:15" ht="19.5" customHeight="1">
      <c r="B20" s="163"/>
      <c r="C20" s="157"/>
      <c r="D20" s="164"/>
      <c r="E20" s="165"/>
      <c r="F20" s="157"/>
      <c r="G20" s="158"/>
      <c r="H20" s="29"/>
      <c r="I20" s="163"/>
      <c r="J20" s="158"/>
      <c r="K20" s="164"/>
      <c r="L20" s="165"/>
      <c r="M20" s="27"/>
      <c r="N20" s="28"/>
      <c r="O20" s="189"/>
    </row>
    <row r="21" spans="2:15" s="5" customFormat="1" ht="19.5" customHeight="1" thickBot="1">
      <c r="B21" s="131" t="s">
        <v>13</v>
      </c>
      <c r="C21" s="132"/>
      <c r="D21" s="135">
        <f>SUM(B20:E20)</f>
        <v>0</v>
      </c>
      <c r="E21" s="134"/>
      <c r="F21" s="159" t="s">
        <v>13</v>
      </c>
      <c r="G21" s="132"/>
      <c r="H21" s="17">
        <f>SUM(F20:H20)</f>
        <v>0</v>
      </c>
      <c r="I21" s="131" t="s">
        <v>13</v>
      </c>
      <c r="J21" s="132"/>
      <c r="K21" s="133">
        <f>SUM(I20:K20)</f>
        <v>0</v>
      </c>
      <c r="L21" s="134"/>
      <c r="M21" s="6" t="s">
        <v>13</v>
      </c>
      <c r="N21" s="13">
        <f>SUM(M20:N20)</f>
        <v>0</v>
      </c>
      <c r="O21" s="18">
        <f>SUM(D21,H21,K21,N21)</f>
        <v>0</v>
      </c>
    </row>
    <row r="22" spans="9:10" ht="9" customHeight="1" thickBot="1">
      <c r="I22" s="11"/>
      <c r="J22" s="4"/>
    </row>
    <row r="23" spans="2:15" ht="18" customHeight="1">
      <c r="B23" s="62" t="s">
        <v>14</v>
      </c>
      <c r="C23" s="64" t="s">
        <v>15</v>
      </c>
      <c r="D23" s="64"/>
      <c r="E23" s="64"/>
      <c r="F23" s="64"/>
      <c r="G23" s="64"/>
      <c r="H23" s="64"/>
      <c r="I23" s="64"/>
      <c r="J23" s="67" t="s">
        <v>38</v>
      </c>
      <c r="K23" s="67"/>
      <c r="L23" s="67" t="s">
        <v>16</v>
      </c>
      <c r="M23" s="67"/>
      <c r="N23" s="67"/>
      <c r="O23" s="7" t="s">
        <v>17</v>
      </c>
    </row>
    <row r="24" spans="2:15" ht="18" customHeight="1" thickBot="1">
      <c r="B24" s="63"/>
      <c r="C24" s="65" t="s">
        <v>46</v>
      </c>
      <c r="D24" s="65"/>
      <c r="E24" s="66"/>
      <c r="F24" s="66"/>
      <c r="G24" s="66"/>
      <c r="H24" s="66"/>
      <c r="I24" s="66"/>
      <c r="J24" s="125">
        <f>D21</f>
        <v>0</v>
      </c>
      <c r="K24" s="126"/>
      <c r="L24" s="160">
        <v>14</v>
      </c>
      <c r="M24" s="126"/>
      <c r="N24" s="126"/>
      <c r="O24" s="10">
        <f>IF(J24="","",J24*L24)</f>
        <v>0</v>
      </c>
    </row>
    <row r="25" spans="9:10" ht="6" customHeight="1" thickBot="1">
      <c r="I25" s="4"/>
      <c r="J25" s="4"/>
    </row>
    <row r="26" spans="2:15" ht="21.75" customHeight="1" thickBot="1">
      <c r="B26" s="62" t="s">
        <v>19</v>
      </c>
      <c r="C26" s="152" t="s">
        <v>49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4"/>
    </row>
    <row r="27" spans="2:15" ht="57" customHeight="1">
      <c r="B27" s="110"/>
      <c r="C27" s="140" t="s">
        <v>54</v>
      </c>
      <c r="D27" s="141"/>
      <c r="E27" s="141"/>
      <c r="F27" s="141"/>
      <c r="G27" s="141"/>
      <c r="H27" s="141"/>
      <c r="I27" s="142"/>
      <c r="J27" s="138" t="s">
        <v>51</v>
      </c>
      <c r="K27" s="139"/>
      <c r="L27" s="42" t="s">
        <v>20</v>
      </c>
      <c r="M27" s="155" t="s">
        <v>21</v>
      </c>
      <c r="N27" s="156"/>
      <c r="O27" s="43" t="s">
        <v>18</v>
      </c>
    </row>
    <row r="28" spans="2:16" ht="26.25" customHeight="1">
      <c r="B28" s="111"/>
      <c r="C28" s="143" t="s">
        <v>56</v>
      </c>
      <c r="D28" s="144"/>
      <c r="E28" s="144"/>
      <c r="F28" s="144"/>
      <c r="G28" s="144"/>
      <c r="H28" s="144"/>
      <c r="I28" s="145"/>
      <c r="J28" s="123"/>
      <c r="K28" s="124"/>
      <c r="L28" s="19">
        <v>110</v>
      </c>
      <c r="M28" s="113">
        <f>J28*L28</f>
        <v>0</v>
      </c>
      <c r="N28" s="114"/>
      <c r="O28" s="115">
        <f>SUM(M28:M30)</f>
        <v>0</v>
      </c>
      <c r="P28"/>
    </row>
    <row r="29" spans="2:16" ht="26.25" customHeight="1">
      <c r="B29" s="111"/>
      <c r="C29" s="149" t="s">
        <v>55</v>
      </c>
      <c r="D29" s="150"/>
      <c r="E29" s="150"/>
      <c r="F29" s="150"/>
      <c r="G29" s="150"/>
      <c r="H29" s="150"/>
      <c r="I29" s="151"/>
      <c r="J29" s="123"/>
      <c r="K29" s="124"/>
      <c r="L29" s="19">
        <v>120</v>
      </c>
      <c r="M29" s="113">
        <f>J29*L29</f>
        <v>0</v>
      </c>
      <c r="N29" s="114"/>
      <c r="O29" s="116"/>
      <c r="P29"/>
    </row>
    <row r="30" spans="2:15" ht="23.25" customHeight="1" thickBot="1">
      <c r="B30" s="112"/>
      <c r="C30" s="146" t="s">
        <v>50</v>
      </c>
      <c r="D30" s="147"/>
      <c r="E30" s="147"/>
      <c r="F30" s="147"/>
      <c r="G30" s="147"/>
      <c r="H30" s="147"/>
      <c r="I30" s="148"/>
      <c r="J30" s="136"/>
      <c r="K30" s="137"/>
      <c r="L30" s="41">
        <v>6.1</v>
      </c>
      <c r="M30" s="97">
        <f>J30*L30</f>
        <v>0</v>
      </c>
      <c r="N30" s="98"/>
      <c r="O30" s="117"/>
    </row>
    <row r="31" spans="2:15" ht="11.25" customHeight="1" thickBot="1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2:15" ht="21.75" customHeight="1" thickBot="1">
      <c r="B32" s="99" t="s">
        <v>39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1"/>
      <c r="O32" s="1">
        <f>O24+O28</f>
        <v>0</v>
      </c>
    </row>
    <row r="33" spans="2:15" ht="16.5" thickBot="1">
      <c r="B33" s="50" t="s">
        <v>52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2:15" ht="22.5" customHeight="1">
      <c r="B34" s="102" t="s">
        <v>22</v>
      </c>
      <c r="C34" s="103"/>
      <c r="D34" s="127"/>
      <c r="E34" s="127"/>
      <c r="F34" s="128"/>
      <c r="G34" s="106" t="s">
        <v>23</v>
      </c>
      <c r="H34" s="93"/>
      <c r="I34" s="93"/>
      <c r="J34" s="94"/>
      <c r="K34" s="108" t="s">
        <v>24</v>
      </c>
      <c r="L34" s="106"/>
      <c r="M34" s="93"/>
      <c r="N34" s="93"/>
      <c r="O34" s="94"/>
    </row>
    <row r="35" spans="2:15" ht="21" customHeight="1" thickBot="1">
      <c r="B35" s="104"/>
      <c r="C35" s="105"/>
      <c r="D35" s="129"/>
      <c r="E35" s="129"/>
      <c r="F35" s="130"/>
      <c r="G35" s="107"/>
      <c r="H35" s="95"/>
      <c r="I35" s="95"/>
      <c r="J35" s="96"/>
      <c r="K35" s="109"/>
      <c r="L35" s="107"/>
      <c r="M35" s="95"/>
      <c r="N35" s="95"/>
      <c r="O35" s="96"/>
    </row>
    <row r="36" spans="3:15" ht="31.5" customHeight="1">
      <c r="C36" s="51" t="s">
        <v>53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44"/>
    </row>
  </sheetData>
  <sheetProtection selectLockedCells="1"/>
  <mergeCells count="82">
    <mergeCell ref="B13:D14"/>
    <mergeCell ref="E14:G14"/>
    <mergeCell ref="E13:G13"/>
    <mergeCell ref="I14:K14"/>
    <mergeCell ref="M18:N18"/>
    <mergeCell ref="I18:L18"/>
    <mergeCell ref="B17:O17"/>
    <mergeCell ref="B15:J15"/>
    <mergeCell ref="K15:O15"/>
    <mergeCell ref="O18:O20"/>
    <mergeCell ref="I19:J19"/>
    <mergeCell ref="B18:E18"/>
    <mergeCell ref="F18:H18"/>
    <mergeCell ref="B21:C21"/>
    <mergeCell ref="F20:G20"/>
    <mergeCell ref="F21:G21"/>
    <mergeCell ref="L24:N24"/>
    <mergeCell ref="K19:L19"/>
    <mergeCell ref="I20:J20"/>
    <mergeCell ref="K20:L20"/>
    <mergeCell ref="L23:N23"/>
    <mergeCell ref="B19:C19"/>
    <mergeCell ref="D19:E19"/>
    <mergeCell ref="B20:C20"/>
    <mergeCell ref="D20:E20"/>
    <mergeCell ref="F19:G19"/>
    <mergeCell ref="J29:K29"/>
    <mergeCell ref="J24:K24"/>
    <mergeCell ref="D34:F35"/>
    <mergeCell ref="I21:J21"/>
    <mergeCell ref="K21:L21"/>
    <mergeCell ref="D21:E21"/>
    <mergeCell ref="J30:K30"/>
    <mergeCell ref="J28:K28"/>
    <mergeCell ref="J27:K27"/>
    <mergeCell ref="C27:I27"/>
    <mergeCell ref="C28:I28"/>
    <mergeCell ref="C30:I30"/>
    <mergeCell ref="C29:I29"/>
    <mergeCell ref="C26:O26"/>
    <mergeCell ref="M29:N29"/>
    <mergeCell ref="M27:N27"/>
    <mergeCell ref="E7:O7"/>
    <mergeCell ref="H8:O8"/>
    <mergeCell ref="B7:D7"/>
    <mergeCell ref="M34:O35"/>
    <mergeCell ref="M30:N30"/>
    <mergeCell ref="B32:N32"/>
    <mergeCell ref="B34:C35"/>
    <mergeCell ref="G34:G35"/>
    <mergeCell ref="H34:J35"/>
    <mergeCell ref="K34:L35"/>
    <mergeCell ref="B26:B30"/>
    <mergeCell ref="M28:N28"/>
    <mergeCell ref="O28:O30"/>
    <mergeCell ref="I10:J10"/>
    <mergeCell ref="K9:O9"/>
    <mergeCell ref="K10:O10"/>
    <mergeCell ref="E6:M6"/>
    <mergeCell ref="L1:O1"/>
    <mergeCell ref="E1:K1"/>
    <mergeCell ref="B2:O2"/>
    <mergeCell ref="B6:D6"/>
    <mergeCell ref="B3:O3"/>
    <mergeCell ref="B4:H4"/>
    <mergeCell ref="I4:M4"/>
    <mergeCell ref="E9:H9"/>
    <mergeCell ref="I9:J9"/>
    <mergeCell ref="B33:O33"/>
    <mergeCell ref="C36:N36"/>
    <mergeCell ref="B8:D8"/>
    <mergeCell ref="E8:F8"/>
    <mergeCell ref="B31:O31"/>
    <mergeCell ref="B9:D9"/>
    <mergeCell ref="B10:D10"/>
    <mergeCell ref="E10:H10"/>
    <mergeCell ref="B11:D11"/>
    <mergeCell ref="E11:O11"/>
    <mergeCell ref="B23:B24"/>
    <mergeCell ref="C23:I23"/>
    <mergeCell ref="C24:I24"/>
    <mergeCell ref="J23:K23"/>
  </mergeCells>
  <hyperlinks>
    <hyperlink ref="I4" r:id="rId1" display="ugsel48@gmail.com"/>
  </hyperlinks>
  <printOptions horizontalCentered="1" verticalCentered="1"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portrait" paperSize="9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Comité 2607</cp:lastModifiedBy>
  <cp:lastPrinted>2024-01-31T07:06:04Z</cp:lastPrinted>
  <dcterms:created xsi:type="dcterms:W3CDTF">2015-12-14T09:37:49Z</dcterms:created>
  <dcterms:modified xsi:type="dcterms:W3CDTF">2024-05-07T07:40:07Z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